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<sst xmlns="http://schemas.openxmlformats.org/spreadsheetml/2006/main" count="107" uniqueCount="104">
  <si>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Код бюджетной классификации</t>
  </si>
  <si>
    <t>Наименование</t>
  </si>
  <si>
    <r>
      <t xml:space="preserve">1 00 </t>
    </r>
    <r>
      <rPr>
        <b/>
        <sz val="12"/>
        <rFont val="Times New Roman"/>
        <family val="0"/>
      </rPr>
      <t>00000 00 0000 000</t>
    </r>
  </si>
  <si>
    <t>ДОХОДЫ</t>
  </si>
  <si>
    <t>Налог на доходы физических лиц</t>
  </si>
  <si>
    <t>1 06 00000 00 0000 000</t>
  </si>
  <si>
    <t>Налог на имущество</t>
  </si>
  <si>
    <t>1 01 02000 01 0000 110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</si>
  <si>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</si>
  <si>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</si>
  <si>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</si>
  <si>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</si>
  <si>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</si>
  <si>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</si>
  <si>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</si>
  <si>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</si>
  <si>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>106 06013 10 0000 110</t>
  </si>
  <si>
    <t>106 06023 10 0000 110</t>
  </si>
  <si>
    <t>10102000 010000 110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</si>
  <si>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</si>
  <si>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</si>
  <si>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</si>
  <si>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БЕЗВОЗМЕЗДНЫЕ ПОСТУПЛЕНИЯ ОТ ДРУГИХ БЮДЖЕТОВ БЮДЖЕТНОЙ СИСТЕМЫ РФ</t>
  </si>
  <si>
    <t>2 02 010000 00 0000 151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</si>
  <si>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</si>
  <si>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</si>
  <si>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</si>
  <si>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</si>
  <si>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</si>
  <si>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</si>
  <si>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</si>
  <si>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</si>
  <si>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Доходы  бюджета  сельского поселения  Алябьевский</t>
  </si>
  <si>
    <t>108 00000 00 0000 000</t>
  </si>
  <si>
    <t>Государственная пошлина</t>
  </si>
  <si>
    <t>108 04020 01 0000 110</t>
  </si>
  <si>
    <t xml:space="preserve"> 1 14 00000 00 0000 000 </t>
  </si>
  <si>
    <t>Доходы от продажи материальных и нематериальных активов</t>
  </si>
  <si>
    <t>2 02 01001 00 0000 151</t>
  </si>
  <si>
    <t>2 02 01001 10 0000 151</t>
  </si>
  <si>
    <t>Дотации бюджетам поселений на выравнивание  бюджетной обеспеченности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</si>
  <si>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</si>
  <si>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</si>
  <si>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</si>
  <si>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</si>
  <si>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</si>
  <si>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</si>
  <si>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</si>
  <si>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</si>
  <si>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</si>
  <si>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2 02 03015 00 0000 151</t>
  </si>
  <si>
    <t>2 02 03015 10 0000 151</t>
  </si>
  <si>
    <t>2 02 03003 10 0000 151</t>
  </si>
  <si>
    <t>Субвенции бюджетам поселений на государственную регистрацию актов гражданского состояния</t>
  </si>
  <si>
    <t>2 02 03003 00 0000 151</t>
  </si>
  <si>
    <t>Субвенции бюджетам  на государственную регистрацию актов гражданского состояния</t>
  </si>
  <si>
    <t>2 02 04999 00 0000 151</t>
  </si>
  <si>
    <t>2 02 04999 10 0000 151</t>
  </si>
  <si>
    <t>3 03 03050 10 0000 180</t>
  </si>
  <si>
    <t>3 03 03000 00 0000 180</t>
  </si>
  <si>
    <t>3 03 00000 00 0000 180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</si>
  <si>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</si>
  <si>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казённых)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</si>
  <si>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</si>
  <si>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</si>
  <si>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</si>
  <si>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</si>
  <si>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Налог на имущество физических лиц, взимаемый по ставкам, применяемым к объектам налогообложения, расположенными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</si>
  <si>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</si>
  <si>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</si>
  <si>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</si>
  <si>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РФ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</si>
  <si>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</si>
  <si>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</si>
  <si>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</si>
  <si>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</si>
  <si>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</si>
  <si>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</si>
  <si>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</si>
  <si>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</si>
  <si>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</si>
  <si>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>Приложение 1</t>
  </si>
  <si>
    <t xml:space="preserve"> 1 15 00000 00 0000 000 </t>
  </si>
  <si>
    <t>Административные платежи и сборы</t>
  </si>
  <si>
    <t xml:space="preserve"> 1 15 02050 10 0000 140 </t>
  </si>
  <si>
    <t>Платежи, взимаемые организациями поселений за выполнение определенных функций</t>
  </si>
  <si>
    <t>Земельный налог, взимаемый по ставкам, установленным в соответствии с подпунктом 2 пункта 1 ст.394 Налогового кодекса РФ 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</si>
  <si>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ст.394 Налогового кодекса РФ  и применяемым к объектам налогообложения, расположенным в границах поселений</t>
  </si>
  <si>
    <t>от 10.08.2010г.  № 110</t>
  </si>
  <si>
    <t>Приложение 4</t>
  </si>
  <si>
    <t>1 05 00000 00 0000 000</t>
  </si>
  <si>
    <t>Налоги на совокупны доход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</si>
  <si>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</si>
  <si>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</si>
  <si>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</si>
  <si>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</si>
  <si>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</si>
  <si>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 xml:space="preserve"> 1 11 05013 00 0000 120 </t>
  </si>
  <si>
    <t xml:space="preserve"> 1 11 05013 10 0000 120 </t>
  </si>
  <si>
    <t xml:space="preserve"> 1 14 06013 10 0000 430 </t>
  </si>
  <si>
    <t>105 03020 01 10000 110</t>
  </si>
  <si>
    <t>от ____.______.2012г.  №______</t>
  </si>
  <si>
    <t>на 2013 год</t>
  </si>
  <si>
    <t>Сумма на 2013год,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</si>
</sst>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3"/>
      <name val="Times New Roman"/>
      <family val="0"/>
    </font>
    <font>
      <sz val="12"/>
      <name val="Arial"/>
      <family val="0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indent="10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top"/>
      <protection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8" fillId="2" borderId="2" xfId="0" applyNumberFormat="1" applyFont="1" applyFill="1" applyBorder="1" applyAlignment="1" applyProtection="1">
      <alignment horizontal="center" vertical="top"/>
      <protection/>
    </xf>
    <xf numFmtId="0" fontId="2" fillId="2" borderId="1" xfId="0" applyNumberFormat="1" applyFont="1" applyFill="1" applyBorder="1" applyAlignment="1" applyProtection="1">
      <alignment horizontal="center" vertical="top"/>
      <protection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1" fillId="2" borderId="3" xfId="0" applyNumberFormat="1" applyFont="1" applyFill="1" applyBorder="1" applyAlignment="1" applyProtection="1">
      <alignment horizontal="center" vertical="top"/>
      <protection/>
    </xf>
    <xf numFmtId="0" fontId="2" fillId="2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justify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NumberFormat="1" applyFont="1" applyFill="1" applyBorder="1" applyAlignment="1" applyProtection="1">
      <alignment horizontal="left" vertical="top"/>
      <protection/>
    </xf>
    <xf numFmtId="4" fontId="2" fillId="2" borderId="1" xfId="0" applyNumberFormat="1" applyFont="1" applyFill="1" applyBorder="1" applyAlignment="1" applyProtection="1">
      <alignment horizontal="center" vertical="top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1" fillId="3" borderId="3" xfId="0" applyNumberFormat="1" applyFont="1" applyFill="1" applyBorder="1" applyAlignment="1" applyProtection="1">
      <alignment horizontal="center" vertical="top"/>
      <protection/>
    </xf>
    <xf numFmtId="4" fontId="6" fillId="0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5" fillId="0" borderId="1" xfId="0" applyNumberFormat="1" applyFont="1" applyFill="1" applyBorder="1" applyAlignment="1" applyProtection="1">
      <alignment horizontal="center" vertical="top"/>
      <protection/>
    </xf>
    <xf numFmtId="4" fontId="7" fillId="0" borderId="1" xfId="0" applyNumberFormat="1" applyFont="1" applyFill="1" applyBorder="1" applyAlignment="1" applyProtection="1">
      <alignment horizontal="center" vertical="top"/>
      <protection/>
    </xf>
    <xf numFmtId="4" fontId="3" fillId="3" borderId="1" xfId="0" applyNumberFormat="1" applyFont="1" applyFill="1" applyBorder="1" applyAlignment="1" applyProtection="1">
      <alignment horizontal="center" vertical="top"/>
      <protection/>
    </xf>
    <xf numFmtId="4" fontId="3" fillId="0" borderId="1" xfId="0" applyNumberFormat="1" applyFont="1" applyFill="1" applyBorder="1" applyAlignment="1" applyProtection="1">
      <alignment horizontal="center" vertical="top"/>
      <protection/>
    </xf>
    <xf numFmtId="4" fontId="7" fillId="0" borderId="2" xfId="0" applyNumberFormat="1" applyFont="1" applyFill="1" applyBorder="1" applyAlignment="1" applyProtection="1">
      <alignment horizontal="center" vertical="top"/>
      <protection/>
    </xf>
    <xf numFmtId="4" fontId="3" fillId="3" borderId="2" xfId="0" applyNumberFormat="1" applyFont="1" applyFill="1" applyBorder="1" applyAlignment="1" applyProtection="1">
      <alignment horizontal="center" vertical="top"/>
      <protection/>
    </xf>
    <xf numFmtId="4" fontId="3" fillId="0" borderId="2" xfId="0" applyNumberFormat="1" applyFont="1" applyFill="1" applyBorder="1" applyAlignment="1" applyProtection="1">
      <alignment horizontal="center" vertical="top"/>
      <protection/>
    </xf>
    <xf numFmtId="4" fontId="13" fillId="2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3" fontId="1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right" vertical="top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="85" zoomScaleNormal="85" workbookViewId="0" topLeftCell="A5">
      <selection activeCell="C37" sqref="C37"/>
    </sheetView>
  </sheetViews>
  <sheetFormatPr defaultColWidth="9.140625" defaultRowHeight="12.75"/>
  <cols>
    <col min="1" max="1" width="26.140625" style="9" customWidth="1"/>
    <col min="2" max="2" width="62.140625" style="0" customWidth="1"/>
    <col min="3" max="3" width="20.421875" style="0" customWidth="1"/>
  </cols>
  <sheetData>
    <row r="1" spans="1:3" ht="15.75" hidden="1">
      <c r="A1" s="38"/>
      <c r="B1" s="45" t="s">
        <v>81</v>
      </c>
      <c r="C1" s="27"/>
    </row>
    <row r="2" spans="1:3" ht="15.75" hidden="1">
      <c r="A2" s="38"/>
      <c r="B2" s="27" t="s">
        <v>8</v>
      </c>
      <c r="C2" s="27"/>
    </row>
    <row r="3" spans="1:3" ht="15.75" hidden="1">
      <c r="A3" s="38"/>
      <c r="B3" s="27" t="s">
        <v>9</v>
      </c>
      <c r="C3" s="27"/>
    </row>
    <row r="4" spans="1:3" ht="15.75" hidden="1">
      <c r="A4" s="38"/>
      <c r="B4" s="27" t="s">
        <v>88</v>
      </c>
      <c r="C4" s="45"/>
    </row>
    <row r="5" spans="1:3" ht="15.75">
      <c r="A5" s="38"/>
      <c r="B5" s="27"/>
      <c r="C5" s="27" t="s">
        <v>89</v>
      </c>
    </row>
    <row r="6" spans="1:3" ht="15.75">
      <c r="A6" s="38"/>
      <c r="B6" s="27"/>
      <c r="C6" s="27" t="s">
        <v>8</v>
      </c>
    </row>
    <row r="7" spans="1:3" ht="15.75">
      <c r="A7" s="38"/>
      <c r="B7" s="27"/>
      <c r="C7" s="27" t="s">
        <v>9</v>
      </c>
    </row>
    <row r="8" spans="1:3" ht="15.75">
      <c r="A8" s="38"/>
      <c r="B8" s="27"/>
      <c r="C8" s="45" t="s">
        <v>101</v>
      </c>
    </row>
    <row r="10" spans="1:3" ht="19.5" customHeight="1">
      <c r="A10" s="69" t="s">
        <v>32</v>
      </c>
      <c r="B10" s="69"/>
      <c r="C10" s="69"/>
    </row>
    <row r="11" spans="1:3" ht="19.5">
      <c r="A11" s="70" t="s">
        <v>102</v>
      </c>
      <c r="B11" s="70"/>
      <c r="C11" s="70"/>
    </row>
    <row r="12" spans="1:3" ht="15.75">
      <c r="A12" s="71"/>
      <c r="B12" s="71"/>
      <c r="C12" s="71"/>
    </row>
    <row r="13" spans="1:3" ht="31.5">
      <c r="A13" s="7" t="s">
        <v>0</v>
      </c>
      <c r="B13" s="1" t="s">
        <v>1</v>
      </c>
      <c r="C13" s="7" t="s">
        <v>103</v>
      </c>
    </row>
    <row r="14" spans="1:3" s="44" customFormat="1" ht="15.75">
      <c r="A14" s="25">
        <v>1</v>
      </c>
      <c r="B14" s="26">
        <v>2</v>
      </c>
      <c r="C14" s="26">
        <v>4</v>
      </c>
    </row>
    <row r="15" spans="1:3" ht="15.75">
      <c r="A15" s="20" t="s">
        <v>2</v>
      </c>
      <c r="B15" s="21" t="s">
        <v>3</v>
      </c>
      <c r="C15" s="47">
        <f>C16+C20+C28+C26+C33+C35+C18</f>
        <v>5004000</v>
      </c>
    </row>
    <row r="16" spans="1:3" ht="15.75">
      <c r="A16" s="8" t="s">
        <v>7</v>
      </c>
      <c r="B16" s="10" t="s">
        <v>10</v>
      </c>
      <c r="C16" s="48">
        <f>C17</f>
        <v>2530000</v>
      </c>
    </row>
    <row r="17" spans="1:3" ht="15.75">
      <c r="A17" s="22" t="s">
        <v>18</v>
      </c>
      <c r="B17" s="5" t="s">
        <v>4</v>
      </c>
      <c r="C17" s="49">
        <v>2530000</v>
      </c>
    </row>
    <row r="18" spans="1:3" ht="15.75">
      <c r="A18" s="4" t="s">
        <v>90</v>
      </c>
      <c r="B18" s="66" t="s">
        <v>91</v>
      </c>
      <c r="C18" s="52">
        <f>C19</f>
        <v>0</v>
      </c>
    </row>
    <row r="19" spans="1:3" ht="15.75">
      <c r="A19" s="67" t="s">
        <v>100</v>
      </c>
      <c r="B19" s="5" t="s">
        <v>92</v>
      </c>
      <c r="C19" s="49">
        <v>0</v>
      </c>
    </row>
    <row r="20" spans="1:3" ht="15.75">
      <c r="A20" s="4" t="s">
        <v>5</v>
      </c>
      <c r="B20" s="3" t="s">
        <v>6</v>
      </c>
      <c r="C20" s="50">
        <f>C21+C23</f>
        <v>1822000</v>
      </c>
    </row>
    <row r="21" spans="1:3" ht="15.75">
      <c r="A21" s="2" t="s">
        <v>27</v>
      </c>
      <c r="B21" s="6" t="s">
        <v>28</v>
      </c>
      <c r="C21" s="50">
        <f>C22</f>
        <v>396000</v>
      </c>
    </row>
    <row r="22" spans="1:3" ht="48.75" customHeight="1">
      <c r="A22" s="2" t="s">
        <v>26</v>
      </c>
      <c r="B22" s="6" t="s">
        <v>67</v>
      </c>
      <c r="C22" s="49">
        <v>396000</v>
      </c>
    </row>
    <row r="23" spans="1:3" ht="15.75">
      <c r="A23" s="2" t="s">
        <v>29</v>
      </c>
      <c r="B23" s="6" t="s">
        <v>30</v>
      </c>
      <c r="C23" s="51">
        <f>C24+C25</f>
        <v>1426000</v>
      </c>
    </row>
    <row r="24" spans="1:3" ht="68.25" customHeight="1">
      <c r="A24" s="2" t="s">
        <v>16</v>
      </c>
      <c r="B24" s="6" t="s">
        <v>87</v>
      </c>
      <c r="C24" s="49">
        <v>171100</v>
      </c>
    </row>
    <row r="25" spans="1:3" ht="68.25" customHeight="1">
      <c r="A25" s="2" t="s">
        <v>17</v>
      </c>
      <c r="B25" s="6" t="s">
        <v>86</v>
      </c>
      <c r="C25" s="49">
        <v>1254900</v>
      </c>
    </row>
    <row r="26" spans="1:3" ht="16.5" customHeight="1">
      <c r="A26" s="28" t="s">
        <v>33</v>
      </c>
      <c r="B26" s="29" t="s">
        <v>34</v>
      </c>
      <c r="C26" s="52">
        <f>C27</f>
        <v>10000</v>
      </c>
    </row>
    <row r="27" spans="1:3" ht="81.75" customHeight="1">
      <c r="A27" s="30" t="s">
        <v>35</v>
      </c>
      <c r="B27" s="6" t="s">
        <v>63</v>
      </c>
      <c r="C27" s="49">
        <v>10000</v>
      </c>
    </row>
    <row r="28" spans="1:3" ht="38.25" customHeight="1">
      <c r="A28" s="11" t="s">
        <v>19</v>
      </c>
      <c r="B28" s="12" t="s">
        <v>20</v>
      </c>
      <c r="C28" s="50">
        <f>C29+C31</f>
        <v>630000</v>
      </c>
    </row>
    <row r="29" spans="1:3" ht="78.75">
      <c r="A29" s="22" t="s">
        <v>97</v>
      </c>
      <c r="B29" s="6" t="s">
        <v>68</v>
      </c>
      <c r="C29" s="53">
        <f>C30</f>
        <v>270000</v>
      </c>
    </row>
    <row r="30" spans="1:3" ht="84" customHeight="1">
      <c r="A30" s="22" t="s">
        <v>98</v>
      </c>
      <c r="B30" s="6" t="s">
        <v>69</v>
      </c>
      <c r="C30" s="54">
        <v>270000</v>
      </c>
    </row>
    <row r="31" spans="1:3" ht="94.5">
      <c r="A31" s="43" t="s">
        <v>64</v>
      </c>
      <c r="B31" s="42" t="s">
        <v>65</v>
      </c>
      <c r="C31" s="51">
        <f>C32</f>
        <v>360000</v>
      </c>
    </row>
    <row r="32" spans="1:3" ht="79.5" customHeight="1">
      <c r="A32" s="41" t="s">
        <v>61</v>
      </c>
      <c r="B32" s="24" t="s">
        <v>62</v>
      </c>
      <c r="C32" s="54">
        <v>360000</v>
      </c>
    </row>
    <row r="33" spans="1:3" ht="31.5">
      <c r="A33" s="39" t="s">
        <v>36</v>
      </c>
      <c r="B33" s="40" t="s">
        <v>37</v>
      </c>
      <c r="C33" s="52">
        <f>C34</f>
        <v>11000</v>
      </c>
    </row>
    <row r="34" spans="1:3" ht="47.25">
      <c r="A34" s="30" t="s">
        <v>99</v>
      </c>
      <c r="B34" s="31" t="s">
        <v>70</v>
      </c>
      <c r="C34" s="49">
        <v>11000</v>
      </c>
    </row>
    <row r="35" spans="1:3" ht="15.75">
      <c r="A35" s="39" t="s">
        <v>82</v>
      </c>
      <c r="B35" s="40" t="s">
        <v>83</v>
      </c>
      <c r="C35" s="52">
        <f>C36</f>
        <v>1000</v>
      </c>
    </row>
    <row r="36" spans="1:3" ht="31.5">
      <c r="A36" s="30" t="s">
        <v>84</v>
      </c>
      <c r="B36" s="31" t="s">
        <v>85</v>
      </c>
      <c r="C36" s="49">
        <v>1000</v>
      </c>
    </row>
    <row r="37" spans="1:3" ht="31.5">
      <c r="A37" s="18" t="s">
        <v>21</v>
      </c>
      <c r="B37" s="19" t="s">
        <v>22</v>
      </c>
      <c r="C37" s="47">
        <f>C38+C43+C45+C47+C41</f>
        <v>17940100</v>
      </c>
    </row>
    <row r="38" spans="1:3" ht="31.5">
      <c r="A38" s="4" t="s">
        <v>23</v>
      </c>
      <c r="B38" s="23" t="s">
        <v>71</v>
      </c>
      <c r="C38" s="48">
        <f>C39</f>
        <v>17940100</v>
      </c>
    </row>
    <row r="39" spans="1:3" ht="31.5">
      <c r="A39" s="13" t="s">
        <v>38</v>
      </c>
      <c r="B39" s="14" t="s">
        <v>24</v>
      </c>
      <c r="C39" s="55">
        <f>C40</f>
        <v>17940100</v>
      </c>
    </row>
    <row r="40" spans="1:3" ht="35.25" customHeight="1">
      <c r="A40" s="22" t="s">
        <v>39</v>
      </c>
      <c r="B40" s="24" t="s">
        <v>40</v>
      </c>
      <c r="C40" s="49">
        <v>17940100</v>
      </c>
    </row>
    <row r="41" spans="1:3" ht="45.75" customHeight="1">
      <c r="A41" s="28" t="s">
        <v>96</v>
      </c>
      <c r="B41" s="68" t="s">
        <v>95</v>
      </c>
      <c r="C41" s="52">
        <f>C42</f>
        <v>0</v>
      </c>
    </row>
    <row r="42" spans="1:3" ht="31.5">
      <c r="A42" s="22" t="s">
        <v>93</v>
      </c>
      <c r="B42" s="24" t="s">
        <v>94</v>
      </c>
      <c r="C42" s="49"/>
    </row>
    <row r="43" spans="1:3" ht="34.5" customHeight="1">
      <c r="A43" s="28" t="s">
        <v>54</v>
      </c>
      <c r="B43" s="29" t="s">
        <v>55</v>
      </c>
      <c r="C43" s="52">
        <f>C44</f>
        <v>0</v>
      </c>
    </row>
    <row r="44" spans="1:3" ht="34.5" customHeight="1">
      <c r="A44" s="22" t="s">
        <v>52</v>
      </c>
      <c r="B44" s="24" t="s">
        <v>53</v>
      </c>
      <c r="C44" s="49"/>
    </row>
    <row r="45" spans="1:3" ht="48" customHeight="1">
      <c r="A45" s="11" t="s">
        <v>50</v>
      </c>
      <c r="B45" s="12" t="s">
        <v>73</v>
      </c>
      <c r="C45" s="50">
        <f>C46</f>
        <v>0</v>
      </c>
    </row>
    <row r="46" spans="1:3" ht="51" customHeight="1">
      <c r="A46" s="30" t="s">
        <v>51</v>
      </c>
      <c r="B46" s="31" t="s">
        <v>72</v>
      </c>
      <c r="C46" s="56"/>
    </row>
    <row r="47" spans="1:3" ht="32.25" customHeight="1" hidden="1">
      <c r="A47" s="28" t="s">
        <v>56</v>
      </c>
      <c r="B47" s="29" t="s">
        <v>74</v>
      </c>
      <c r="C47" s="52">
        <f>C48</f>
        <v>0</v>
      </c>
    </row>
    <row r="48" spans="1:3" ht="32.25" customHeight="1" hidden="1">
      <c r="A48" s="30" t="s">
        <v>57</v>
      </c>
      <c r="B48" s="31" t="s">
        <v>75</v>
      </c>
      <c r="C48" s="56"/>
    </row>
    <row r="49" spans="1:3" ht="31.5" hidden="1">
      <c r="A49" s="15" t="s">
        <v>11</v>
      </c>
      <c r="B49" s="16" t="s">
        <v>31</v>
      </c>
      <c r="C49" s="57">
        <f>C50+C56</f>
        <v>0</v>
      </c>
    </row>
    <row r="50" spans="1:3" ht="16.5" hidden="1">
      <c r="A50" s="11" t="s">
        <v>12</v>
      </c>
      <c r="B50" s="12" t="s">
        <v>14</v>
      </c>
      <c r="C50" s="58">
        <f>C51</f>
        <v>0</v>
      </c>
    </row>
    <row r="51" spans="1:3" ht="17.25" hidden="1">
      <c r="A51" s="13" t="s">
        <v>13</v>
      </c>
      <c r="B51" s="14" t="s">
        <v>15</v>
      </c>
      <c r="C51" s="59">
        <f>C52</f>
        <v>0</v>
      </c>
    </row>
    <row r="52" spans="1:3" ht="49.5" customHeight="1" hidden="1">
      <c r="A52" s="2" t="s">
        <v>25</v>
      </c>
      <c r="B52" s="6" t="s">
        <v>41</v>
      </c>
      <c r="C52" s="60"/>
    </row>
    <row r="53" spans="1:3" ht="0.75" customHeight="1" hidden="1">
      <c r="A53" s="2" t="s">
        <v>43</v>
      </c>
      <c r="B53" s="6" t="s">
        <v>42</v>
      </c>
      <c r="C53" s="61"/>
    </row>
    <row r="54" spans="1:3" ht="16.5" customHeight="1" hidden="1">
      <c r="A54" s="2" t="s">
        <v>44</v>
      </c>
      <c r="B54" s="6" t="s">
        <v>45</v>
      </c>
      <c r="C54" s="61"/>
    </row>
    <row r="55" spans="1:3" ht="0.75" customHeight="1" hidden="1">
      <c r="A55" s="2" t="s">
        <v>46</v>
      </c>
      <c r="B55" s="6" t="s">
        <v>47</v>
      </c>
      <c r="C55" s="61"/>
    </row>
    <row r="56" spans="1:3" ht="51" customHeight="1" hidden="1">
      <c r="A56" s="13" t="s">
        <v>60</v>
      </c>
      <c r="B56" s="14" t="s">
        <v>42</v>
      </c>
      <c r="C56" s="59">
        <f>C59+C57</f>
        <v>0</v>
      </c>
    </row>
    <row r="57" spans="1:3" s="34" customFormat="1" ht="17.25" customHeight="1" hidden="1">
      <c r="A57" s="32" t="s">
        <v>59</v>
      </c>
      <c r="B57" s="33" t="s">
        <v>76</v>
      </c>
      <c r="C57" s="62">
        <f>C58</f>
        <v>0</v>
      </c>
    </row>
    <row r="58" spans="1:3" ht="48" customHeight="1" hidden="1">
      <c r="A58" s="2" t="s">
        <v>58</v>
      </c>
      <c r="B58" s="36" t="s">
        <v>77</v>
      </c>
      <c r="C58" s="63">
        <v>0</v>
      </c>
    </row>
    <row r="59" spans="1:3" ht="47.25" customHeight="1" hidden="1">
      <c r="A59" s="2" t="s">
        <v>80</v>
      </c>
      <c r="B59" s="36" t="s">
        <v>66</v>
      </c>
      <c r="C59" s="63">
        <v>0</v>
      </c>
    </row>
    <row r="60" spans="1:3" s="37" customFormat="1" ht="51" customHeight="1" hidden="1">
      <c r="A60" s="35" t="s">
        <v>48</v>
      </c>
      <c r="B60" s="36" t="s">
        <v>49</v>
      </c>
      <c r="C60" s="64"/>
    </row>
    <row r="61" spans="1:3" ht="23.25">
      <c r="A61" s="17"/>
      <c r="B61" s="46" t="s">
        <v>78</v>
      </c>
      <c r="C61" s="65">
        <f>C49+C37+C15</f>
        <v>22944100</v>
      </c>
    </row>
    <row r="63" ht="15">
      <c r="A63" s="9" t="s">
        <v>79</v>
      </c>
    </row>
  </sheetData>
  <mergeCells count="3">
    <mergeCell ref="A10:C10"/>
    <mergeCell ref="A11:C11"/>
    <mergeCell ref="A12:C12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 Пользователь</cp:lastModifiedBy>
  <cp:lastPrinted>2010-08-09T09:40:35Z</cp:lastPrinted>
  <dcterms:created xsi:type="dcterms:W3CDTF">2006-11-09T04:03:36Z</dcterms:created>
  <dcterms:modified xsi:type="dcterms:W3CDTF">2012-10-09T09:55:11Z</dcterms:modified>
  <cp:category/>
  <cp:version/>
  <cp:contentType/>
  <cp:contentStatus/>
</cp:coreProperties>
</file>