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<sst xmlns="http://schemas.openxmlformats.org/spreadsheetml/2006/main" count="49" uniqueCount="29">
  <si>
    <t>Наименование расходного обязательства</t>
  </si>
  <si>
    <t>2012 год</t>
  </si>
  <si>
    <t>2013 год</t>
  </si>
  <si>
    <t>2014 год</t>
  </si>
  <si>
    <t>2015 год</t>
  </si>
  <si>
    <t>проект</t>
  </si>
  <si>
    <t xml:space="preserve">в % </t>
  </si>
  <si>
    <t>к 2012г.</t>
  </si>
  <si>
    <t>к 2013г.</t>
  </si>
  <si>
    <t>к 2014г.</t>
  </si>
  <si>
    <t>в том числе:</t>
  </si>
  <si>
    <t>Денежное вознаграждение выборного должностного лица</t>
  </si>
  <si>
    <t>Денежное содержание муниципальных  служащих</t>
  </si>
  <si>
    <t>Работников, оплата труда которых осуществляется по ЕТС</t>
  </si>
  <si>
    <t>ВСЕГО оплата труда</t>
  </si>
  <si>
    <t>Денежное содержание немуниципальных  служащих</t>
  </si>
  <si>
    <t>Денежное содержание специалиста ВУС</t>
  </si>
  <si>
    <t>Денежное содержание специалиста по ГО и ЧС</t>
  </si>
  <si>
    <t>Оплата труда работников культуры</t>
  </si>
  <si>
    <t>Оплата труда работников спорта</t>
  </si>
  <si>
    <r>
      <t xml:space="preserve">штатная численность, </t>
    </r>
    <r>
      <rPr>
        <i/>
        <sz val="9"/>
        <rFont val="Times New Roman"/>
        <family val="1"/>
      </rPr>
      <t>ед.</t>
    </r>
  </si>
  <si>
    <r>
      <t xml:space="preserve">расходы (211,213) </t>
    </r>
    <r>
      <rPr>
        <i/>
        <sz val="9"/>
        <rFont val="Times New Roman"/>
        <family val="1"/>
      </rPr>
      <t>тыс.руб.</t>
    </r>
  </si>
  <si>
    <t xml:space="preserve">Бюджетные ассигнования, направляемые на оплату труда
(денежное довольствие, денежное содержание)
</t>
  </si>
  <si>
    <t>Раздел 01</t>
  </si>
  <si>
    <t>Раздел 02</t>
  </si>
  <si>
    <t>Раздел 03</t>
  </si>
  <si>
    <t>Раздел 08</t>
  </si>
  <si>
    <t>Раздел 11</t>
  </si>
  <si>
    <t xml:space="preserve">Необходимо утвердить проект решения «О  бюджете на 2013 год и плановый период 2014-2015 годов».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</si>
</sst>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1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168" fontId="1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68" fontId="1" fillId="2" borderId="4" xfId="0" applyNumberFormat="1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169" fontId="1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3">
      <selection activeCell="A32" sqref="A32"/>
    </sheetView>
  </sheetViews>
  <sheetFormatPr defaultColWidth="9.00390625" defaultRowHeight="12.75"/>
  <cols>
    <col min="1" max="1" width="20.875" style="0" customWidth="1"/>
    <col min="2" max="2" width="13.125" style="0" customWidth="1"/>
    <col min="5" max="5" width="8.125" style="0" customWidth="1"/>
    <col min="7" max="7" width="8.125" style="0" customWidth="1"/>
    <col min="9" max="9" width="8.125" style="0" customWidth="1"/>
  </cols>
  <sheetData>
    <row r="1" spans="1:9" ht="33" customHeight="1">
      <c r="A1" s="20" t="s">
        <v>22</v>
      </c>
      <c r="B1" s="20"/>
      <c r="C1" s="20"/>
      <c r="D1" s="20"/>
      <c r="E1" s="20"/>
      <c r="F1" s="20"/>
      <c r="G1" s="20"/>
      <c r="H1" s="20"/>
      <c r="I1" s="20"/>
    </row>
    <row r="2" ht="12.75">
      <c r="A2" s="19"/>
    </row>
    <row r="3" spans="1:9" ht="16.5">
      <c r="A3" s="7" t="s">
        <v>0</v>
      </c>
      <c r="B3" s="7"/>
      <c r="C3" s="8" t="s">
        <v>1</v>
      </c>
      <c r="D3" s="8" t="s">
        <v>2</v>
      </c>
      <c r="E3" s="13"/>
      <c r="F3" s="8" t="s">
        <v>3</v>
      </c>
      <c r="G3" s="13"/>
      <c r="H3" s="8" t="s">
        <v>4</v>
      </c>
      <c r="I3" s="13"/>
    </row>
    <row r="4" spans="1:9" ht="15">
      <c r="A4" s="7"/>
      <c r="B4" s="7"/>
      <c r="C4" s="8"/>
      <c r="D4" s="12" t="s">
        <v>5</v>
      </c>
      <c r="E4" s="15" t="s">
        <v>6</v>
      </c>
      <c r="F4" s="17" t="s">
        <v>5</v>
      </c>
      <c r="G4" s="15" t="s">
        <v>6</v>
      </c>
      <c r="H4" s="17" t="s">
        <v>5</v>
      </c>
      <c r="I4" s="15" t="s">
        <v>6</v>
      </c>
    </row>
    <row r="5" spans="1:9" ht="15">
      <c r="A5" s="7"/>
      <c r="B5" s="7"/>
      <c r="C5" s="8"/>
      <c r="D5" s="12"/>
      <c r="E5" s="16" t="s">
        <v>7</v>
      </c>
      <c r="F5" s="17"/>
      <c r="G5" s="16" t="s">
        <v>8</v>
      </c>
      <c r="H5" s="17"/>
      <c r="I5" s="16" t="s">
        <v>9</v>
      </c>
    </row>
    <row r="6" spans="1:9" ht="31.5">
      <c r="A6" s="1" t="s">
        <v>14</v>
      </c>
      <c r="B6" s="9" t="s">
        <v>20</v>
      </c>
      <c r="C6" s="2">
        <f>C10+C12+C14+C16+C19+C22+C25+C28</f>
        <v>45.5</v>
      </c>
      <c r="D6" s="2">
        <f>D10+D12+D14+D16+D19+D22+D25+D28</f>
        <v>45.5</v>
      </c>
      <c r="E6" s="14">
        <f>D6/C6*100</f>
        <v>100</v>
      </c>
      <c r="F6" s="2">
        <f>F10+F12+F14+F16+F19+F22+F25+F28</f>
        <v>45.5</v>
      </c>
      <c r="G6" s="14">
        <f>F6/D6*100</f>
        <v>100</v>
      </c>
      <c r="H6" s="2">
        <f>H10+H12+H14+H16+H19+H22+H25+H28</f>
        <v>45.5</v>
      </c>
      <c r="I6" s="14">
        <f>H6/F6*100</f>
        <v>100</v>
      </c>
    </row>
    <row r="7" spans="1:9" ht="36">
      <c r="A7" s="1"/>
      <c r="B7" s="9" t="s">
        <v>21</v>
      </c>
      <c r="C7" s="2">
        <f>C11+C13+C15+C17+C20+C23+C26+C29</f>
        <v>15747.6</v>
      </c>
      <c r="D7" s="2">
        <f>D11+D13+D15+D17+D20+D23+D26+D29</f>
        <v>16710.6872</v>
      </c>
      <c r="E7" s="6">
        <f>D7/C7*100</f>
        <v>106.11577129213342</v>
      </c>
      <c r="F7" s="2">
        <f>F11+F13+F15+F17+F20+F23+F26+F29</f>
        <v>17580.476534399997</v>
      </c>
      <c r="G7" s="6">
        <f>F7/D7*100</f>
        <v>105.2049884244138</v>
      </c>
      <c r="H7" s="2">
        <f>H11+H13+H15+H17+H20+H23+H26+H29</f>
        <v>18053.2182008288</v>
      </c>
      <c r="I7" s="6">
        <f>H7/F7*100</f>
        <v>102.68901508729743</v>
      </c>
    </row>
    <row r="8" spans="1:9" ht="15.75">
      <c r="A8" s="3" t="s">
        <v>10</v>
      </c>
      <c r="B8" s="10"/>
      <c r="C8" s="4"/>
      <c r="D8" s="4"/>
      <c r="E8" s="4"/>
      <c r="F8" s="4"/>
      <c r="G8" s="4"/>
      <c r="H8" s="4"/>
      <c r="I8" s="4"/>
    </row>
    <row r="9" spans="1:9" ht="15.75">
      <c r="A9" s="21" t="s">
        <v>23</v>
      </c>
      <c r="B9" s="22"/>
      <c r="C9" s="22"/>
      <c r="D9" s="22"/>
      <c r="E9" s="22"/>
      <c r="F9" s="22"/>
      <c r="G9" s="22"/>
      <c r="H9" s="22"/>
      <c r="I9" s="23"/>
    </row>
    <row r="10" spans="1:9" ht="24">
      <c r="A10" s="7" t="s">
        <v>11</v>
      </c>
      <c r="B10" s="11" t="s">
        <v>20</v>
      </c>
      <c r="C10" s="5">
        <v>1</v>
      </c>
      <c r="D10" s="5">
        <v>1</v>
      </c>
      <c r="E10" s="5"/>
      <c r="F10" s="5">
        <v>1</v>
      </c>
      <c r="G10" s="5"/>
      <c r="H10" s="5">
        <v>1</v>
      </c>
      <c r="I10" s="5"/>
    </row>
    <row r="11" spans="1:9" ht="36">
      <c r="A11" s="7"/>
      <c r="B11" s="10" t="s">
        <v>21</v>
      </c>
      <c r="C11" s="18">
        <v>1182.5</v>
      </c>
      <c r="D11" s="18">
        <v>1263</v>
      </c>
      <c r="E11" s="14">
        <f>D11/C11*100</f>
        <v>106.8076109936575</v>
      </c>
      <c r="F11" s="18">
        <v>1328.6</v>
      </c>
      <c r="G11" s="14">
        <f>F11/D11*100</f>
        <v>105.19398258115598</v>
      </c>
      <c r="H11" s="18">
        <v>1364.2</v>
      </c>
      <c r="I11" s="14">
        <f>H11/F11*100</f>
        <v>102.67951226855338</v>
      </c>
    </row>
    <row r="12" spans="1:9" ht="24">
      <c r="A12" s="7" t="s">
        <v>12</v>
      </c>
      <c r="B12" s="11" t="s">
        <v>20</v>
      </c>
      <c r="C12" s="5">
        <v>8.5</v>
      </c>
      <c r="D12" s="5">
        <v>8.5</v>
      </c>
      <c r="E12" s="5"/>
      <c r="F12" s="5">
        <v>8.5</v>
      </c>
      <c r="G12" s="5"/>
      <c r="H12" s="5">
        <v>8.5</v>
      </c>
      <c r="I12" s="5"/>
    </row>
    <row r="13" spans="1:9" ht="36">
      <c r="A13" s="7"/>
      <c r="B13" s="10" t="s">
        <v>21</v>
      </c>
      <c r="C13" s="4">
        <v>6458.9</v>
      </c>
      <c r="D13" s="18">
        <v>6901.1</v>
      </c>
      <c r="E13" s="14">
        <f>D13/C13*100</f>
        <v>106.84636702844139</v>
      </c>
      <c r="F13" s="18">
        <v>7260.3</v>
      </c>
      <c r="G13" s="14">
        <f>F13/D13*100</f>
        <v>105.20496732404978</v>
      </c>
      <c r="H13" s="18">
        <v>7454.9</v>
      </c>
      <c r="I13" s="14">
        <f>H13/F13*100</f>
        <v>102.68033001391126</v>
      </c>
    </row>
    <row r="14" spans="1:9" ht="24">
      <c r="A14" s="7" t="s">
        <v>15</v>
      </c>
      <c r="B14" s="11" t="s">
        <v>20</v>
      </c>
      <c r="C14" s="5">
        <v>0.5</v>
      </c>
      <c r="D14" s="5">
        <v>0.5</v>
      </c>
      <c r="E14" s="5"/>
      <c r="F14" s="5">
        <v>0.5</v>
      </c>
      <c r="G14" s="5"/>
      <c r="H14" s="5">
        <v>0.5</v>
      </c>
      <c r="I14" s="5"/>
    </row>
    <row r="15" spans="1:9" ht="36">
      <c r="A15" s="7"/>
      <c r="B15" s="10" t="s">
        <v>21</v>
      </c>
      <c r="C15" s="4">
        <v>55.2</v>
      </c>
      <c r="D15" s="18">
        <v>58.9</v>
      </c>
      <c r="E15" s="14">
        <f>D15/C15*100</f>
        <v>106.70289855072464</v>
      </c>
      <c r="F15" s="18">
        <v>62.1</v>
      </c>
      <c r="G15" s="14">
        <f>F15/D15*100</f>
        <v>105.43293718166385</v>
      </c>
      <c r="H15" s="18">
        <v>63.7</v>
      </c>
      <c r="I15" s="14">
        <f>H15/F15*100</f>
        <v>102.57648953301128</v>
      </c>
    </row>
    <row r="16" spans="1:9" ht="24">
      <c r="A16" s="7" t="s">
        <v>13</v>
      </c>
      <c r="B16" s="11" t="s">
        <v>20</v>
      </c>
      <c r="C16" s="5">
        <v>1.5</v>
      </c>
      <c r="D16" s="5">
        <v>1.5</v>
      </c>
      <c r="E16" s="5"/>
      <c r="F16" s="5">
        <v>1.5</v>
      </c>
      <c r="G16" s="5"/>
      <c r="H16" s="5">
        <v>1.5</v>
      </c>
      <c r="I16" s="5"/>
    </row>
    <row r="17" spans="1:9" ht="36">
      <c r="A17" s="7"/>
      <c r="B17" s="10" t="s">
        <v>21</v>
      </c>
      <c r="C17" s="4">
        <v>623.3</v>
      </c>
      <c r="D17" s="18">
        <v>666</v>
      </c>
      <c r="E17" s="14">
        <f>D17/C17*100</f>
        <v>106.85063372372854</v>
      </c>
      <c r="F17" s="18">
        <v>700.6</v>
      </c>
      <c r="G17" s="14">
        <f>F17/D17*100</f>
        <v>105.1951951951952</v>
      </c>
      <c r="H17" s="18">
        <v>719.4</v>
      </c>
      <c r="I17" s="14">
        <f>H17/F17*100</f>
        <v>102.68341421638594</v>
      </c>
    </row>
    <row r="18" spans="1:9" ht="15.75">
      <c r="A18" s="21" t="s">
        <v>24</v>
      </c>
      <c r="B18" s="22"/>
      <c r="C18" s="22"/>
      <c r="D18" s="22"/>
      <c r="E18" s="22"/>
      <c r="F18" s="22"/>
      <c r="G18" s="22"/>
      <c r="H18" s="22"/>
      <c r="I18" s="23"/>
    </row>
    <row r="19" spans="1:9" ht="24">
      <c r="A19" s="7" t="s">
        <v>16</v>
      </c>
      <c r="B19" s="11" t="s">
        <v>20</v>
      </c>
      <c r="C19" s="5">
        <v>1</v>
      </c>
      <c r="D19" s="5">
        <v>1</v>
      </c>
      <c r="E19" s="5"/>
      <c r="F19" s="5">
        <v>1</v>
      </c>
      <c r="G19" s="5"/>
      <c r="H19" s="5">
        <v>1</v>
      </c>
      <c r="I19" s="5"/>
    </row>
    <row r="20" spans="1:9" ht="36">
      <c r="A20" s="7"/>
      <c r="B20" s="10" t="s">
        <v>21</v>
      </c>
      <c r="C20" s="4">
        <v>362.3</v>
      </c>
      <c r="D20" s="18"/>
      <c r="E20" s="14">
        <f>D20/C20*100</f>
        <v>0</v>
      </c>
      <c r="F20" s="18"/>
      <c r="G20" s="14" t="e">
        <f>F20/D20*100</f>
        <v>#DIV/0!</v>
      </c>
      <c r="H20" s="18"/>
      <c r="I20" s="14" t="e">
        <f>H20/F20*100</f>
        <v>#DIV/0!</v>
      </c>
    </row>
    <row r="21" spans="1:9" ht="15.75">
      <c r="A21" s="21" t="s">
        <v>25</v>
      </c>
      <c r="B21" s="22"/>
      <c r="C21" s="22"/>
      <c r="D21" s="22"/>
      <c r="E21" s="22"/>
      <c r="F21" s="22"/>
      <c r="G21" s="22"/>
      <c r="H21" s="22"/>
      <c r="I21" s="23"/>
    </row>
    <row r="22" spans="1:9" ht="24">
      <c r="A22" s="7" t="s">
        <v>17</v>
      </c>
      <c r="B22" s="11" t="s">
        <v>20</v>
      </c>
      <c r="C22" s="5">
        <v>1</v>
      </c>
      <c r="D22" s="5">
        <v>1</v>
      </c>
      <c r="E22" s="5"/>
      <c r="F22" s="5">
        <v>1</v>
      </c>
      <c r="G22" s="5"/>
      <c r="H22" s="5">
        <v>1</v>
      </c>
      <c r="I22" s="5"/>
    </row>
    <row r="23" spans="1:9" ht="36">
      <c r="A23" s="7"/>
      <c r="B23" s="10" t="s">
        <v>21</v>
      </c>
      <c r="C23" s="4">
        <v>270</v>
      </c>
      <c r="D23" s="18">
        <v>564.2</v>
      </c>
      <c r="E23" s="14">
        <f>D23/C23*100</f>
        <v>208.96296296296296</v>
      </c>
      <c r="F23" s="18">
        <v>594</v>
      </c>
      <c r="G23" s="14">
        <f>F23/D23*100</f>
        <v>105.2818149592343</v>
      </c>
      <c r="H23" s="18">
        <v>610</v>
      </c>
      <c r="I23" s="14">
        <f>H23/F23*100</f>
        <v>102.6936026936027</v>
      </c>
    </row>
    <row r="24" spans="1:9" ht="15.75">
      <c r="A24" s="21" t="s">
        <v>26</v>
      </c>
      <c r="B24" s="22"/>
      <c r="C24" s="22"/>
      <c r="D24" s="22"/>
      <c r="E24" s="22"/>
      <c r="F24" s="22"/>
      <c r="G24" s="22"/>
      <c r="H24" s="22"/>
      <c r="I24" s="23"/>
    </row>
    <row r="25" spans="1:9" ht="24">
      <c r="A25" s="7" t="s">
        <v>18</v>
      </c>
      <c r="B25" s="11" t="s">
        <v>20</v>
      </c>
      <c r="C25" s="5">
        <v>20.75</v>
      </c>
      <c r="D25" s="5">
        <v>20.75</v>
      </c>
      <c r="E25" s="5"/>
      <c r="F25" s="5">
        <v>20.75</v>
      </c>
      <c r="G25" s="5"/>
      <c r="H25" s="5">
        <v>20.75</v>
      </c>
      <c r="I25" s="5"/>
    </row>
    <row r="26" spans="1:9" ht="36">
      <c r="A26" s="7"/>
      <c r="B26" s="10" t="s">
        <v>21</v>
      </c>
      <c r="C26" s="4">
        <v>5098.8</v>
      </c>
      <c r="D26" s="18">
        <f>C26*E26/100</f>
        <v>5445.5184</v>
      </c>
      <c r="E26" s="14">
        <v>106.8</v>
      </c>
      <c r="F26" s="18">
        <f>D26*G26/100</f>
        <v>5728.6853568</v>
      </c>
      <c r="G26" s="14">
        <v>105.2</v>
      </c>
      <c r="H26" s="18">
        <f>F26*I26/100</f>
        <v>5883.359861433601</v>
      </c>
      <c r="I26" s="14">
        <v>102.7</v>
      </c>
    </row>
    <row r="27" spans="1:9" ht="15.75">
      <c r="A27" s="21" t="s">
        <v>27</v>
      </c>
      <c r="B27" s="22"/>
      <c r="C27" s="22"/>
      <c r="D27" s="22"/>
      <c r="E27" s="22"/>
      <c r="F27" s="22"/>
      <c r="G27" s="22"/>
      <c r="H27" s="22"/>
      <c r="I27" s="23"/>
    </row>
    <row r="28" spans="1:9" ht="24">
      <c r="A28" s="7" t="s">
        <v>19</v>
      </c>
      <c r="B28" s="11" t="s">
        <v>20</v>
      </c>
      <c r="C28" s="5">
        <v>11.25</v>
      </c>
      <c r="D28" s="5">
        <v>11.25</v>
      </c>
      <c r="E28" s="5"/>
      <c r="F28" s="5">
        <v>11.25</v>
      </c>
      <c r="G28" s="5"/>
      <c r="H28" s="5">
        <v>11.25</v>
      </c>
      <c r="I28" s="5"/>
    </row>
    <row r="29" spans="1:9" ht="36">
      <c r="A29" s="7"/>
      <c r="B29" s="10" t="s">
        <v>21</v>
      </c>
      <c r="C29" s="4">
        <v>1696.6</v>
      </c>
      <c r="D29" s="18">
        <f>C29*E29/100</f>
        <v>1811.9687999999996</v>
      </c>
      <c r="E29" s="14">
        <v>106.8</v>
      </c>
      <c r="F29" s="18">
        <f>D29*G29/100</f>
        <v>1906.1911775999997</v>
      </c>
      <c r="G29" s="14">
        <v>105.2</v>
      </c>
      <c r="H29" s="18">
        <f>F29*I29/100</f>
        <v>1957.6583393951996</v>
      </c>
      <c r="I29" s="14">
        <v>102.7</v>
      </c>
    </row>
    <row r="31" ht="12.75">
      <c r="A31" t="s">
        <v>28</v>
      </c>
    </row>
  </sheetData>
  <mergeCells count="22">
    <mergeCell ref="A1:I1"/>
    <mergeCell ref="A9:I9"/>
    <mergeCell ref="A18:I18"/>
    <mergeCell ref="A21:I21"/>
    <mergeCell ref="C3:C5"/>
    <mergeCell ref="A3:B5"/>
    <mergeCell ref="A14:A15"/>
    <mergeCell ref="A19:A20"/>
    <mergeCell ref="D3:E3"/>
    <mergeCell ref="F3:G3"/>
    <mergeCell ref="H3:I3"/>
    <mergeCell ref="D4:D5"/>
    <mergeCell ref="F4:F5"/>
    <mergeCell ref="H4:H5"/>
    <mergeCell ref="A28:A29"/>
    <mergeCell ref="A10:A11"/>
    <mergeCell ref="A12:A13"/>
    <mergeCell ref="A16:A17"/>
    <mergeCell ref="A25:A26"/>
    <mergeCell ref="A22:A23"/>
    <mergeCell ref="A24:I24"/>
    <mergeCell ref="A27:I27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Glava</dc:creator>
  <cp:keywords/>
  <dc:description/>
  <cp:lastModifiedBy>Glava</cp:lastModifiedBy>
  <cp:lastPrinted>2012-10-10T12:49:28Z</cp:lastPrinted>
  <dcterms:created xsi:type="dcterms:W3CDTF">2012-10-10T12:07:12Z</dcterms:created>
  <dcterms:modified xsi:type="dcterms:W3CDTF">2012-10-10T12:50:00Z</dcterms:modified>
  <cp:category/>
  <cp:version/>
  <cp:contentType/>
  <cp:contentStatus/>
</cp:coreProperties>
</file>